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ableau de bord" sheetId="1" state="visible" r:id="rId1"/>
    <sheet xmlns:r="http://schemas.openxmlformats.org/officeDocument/2006/relationships" name="Revenus" sheetId="2" state="visible" r:id="rId2"/>
    <sheet xmlns:r="http://schemas.openxmlformats.org/officeDocument/2006/relationships" name="Dépenses" sheetId="3" state="visible" r:id="rId3"/>
    <sheet xmlns:r="http://schemas.openxmlformats.org/officeDocument/2006/relationships" name="Aging AR" sheetId="4" state="visible" r:id="rId4"/>
    <sheet xmlns:r="http://schemas.openxmlformats.org/officeDocument/2006/relationships" name="Aging AP" sheetId="5" state="visible" r:id="rId5"/>
    <sheet xmlns:r="http://schemas.openxmlformats.org/officeDocument/2006/relationships" name="Projection 90j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#,##0.00 &quot;$&quot;;[Red]-#,##0.00 &quot;$&quot;"/>
    <numFmt numFmtId="165" formatCode="0.0%"/>
  </numFmts>
  <fonts count="11">
    <font>
      <name val="Calibri"/>
      <family val="2"/>
      <color theme="1"/>
      <sz val="11"/>
      <scheme val="minor"/>
    </font>
    <font>
      <name val="Calibri"/>
      <b val="1"/>
      <color rgb="000F2A47"/>
      <sz val="18"/>
    </font>
    <font>
      <name val="Calibri"/>
      <i val="1"/>
      <color rgb="005A6675"/>
      <sz val="10"/>
    </font>
    <font>
      <name val="Calibri"/>
      <color rgb="005A6675"/>
      <sz val="10"/>
    </font>
    <font>
      <name val="Calibri"/>
      <b val="1"/>
      <color rgb="000F2A47"/>
      <sz val="12"/>
    </font>
    <font>
      <b val="1"/>
      <color rgb="005A6675"/>
      <sz val="9"/>
    </font>
    <font>
      <b val="1"/>
      <color rgb="000F2A47"/>
      <sz val="18"/>
    </font>
    <font>
      <b val="1"/>
      <color rgb="002E86DE"/>
      <sz val="18"/>
    </font>
    <font>
      <b val="1"/>
      <color rgb="000F2A47"/>
      <sz val="16"/>
    </font>
    <font>
      <color rgb="001B2733"/>
      <sz val="10"/>
    </font>
    <font>
      <name val="Calibri"/>
      <b val="1"/>
      <color rgb="00FFFFFF"/>
      <sz val="11"/>
    </font>
  </fonts>
  <fills count="3">
    <fill>
      <patternFill/>
    </fill>
    <fill>
      <patternFill patternType="gray125"/>
    </fill>
    <fill>
      <patternFill patternType="solid">
        <fgColor rgb="000F2A4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164" fontId="6" fillId="0" borderId="0" pivotButton="0" quotePrefix="0" xfId="0"/>
    <xf numFmtId="164" fontId="7" fillId="0" borderId="0" pivotButton="0" quotePrefix="0" xfId="0"/>
    <xf numFmtId="165" fontId="7" fillId="0" borderId="0" pivotButton="0" quotePrefix="0" xfId="0"/>
    <xf numFmtId="164" fontId="8" fillId="0" borderId="0" pivotButton="0" quotePrefix="0" xfId="0"/>
    <xf numFmtId="0" fontId="9" fillId="0" borderId="0" pivotButton="0" quotePrefix="0" xfId="0"/>
    <xf numFmtId="0" fontId="10" fillId="2" borderId="0" applyAlignment="1" pivotButton="0" quotePrefix="0" xfId="0">
      <alignment horizontal="center" vertical="center"/>
    </xf>
    <xf numFmtId="164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4"/>
  <sheetViews>
    <sheetView showGridLines="0" workbookViewId="0">
      <selection activeCell="A1" sqref="A1"/>
    </sheetView>
  </sheetViews>
  <sheetFormatPr baseColWidth="8" defaultRowHeight="15"/>
  <cols>
    <col width="22" customWidth="1" min="1" max="1"/>
    <col width="16" customWidth="1" min="2" max="2"/>
    <col width="22" customWidth="1" min="3" max="3"/>
    <col width="16" customWidth="1" min="4" max="4"/>
    <col width="22" customWidth="1" min="5" max="5"/>
    <col width="16" customWidth="1" min="6" max="6"/>
    <col width="22" customWidth="1" min="7" max="7"/>
    <col width="16" customWidth="1" min="8" max="8"/>
  </cols>
  <sheetData>
    <row r="1">
      <c r="A1" s="1" t="inlineStr">
        <is>
          <t>TABLEAU DE BORD FINANCIER MENSUEL</t>
        </is>
      </c>
    </row>
    <row r="2">
      <c r="A2" s="2" t="inlineStr">
        <is>
          <t>Forge Tech Accounting — Modèle gratuit pour PME canadiennes</t>
        </is>
      </c>
    </row>
    <row r="3">
      <c r="A3" s="3" t="inlineStr">
        <is>
          <t xml:space="preserve">Période : ____________________ </t>
        </is>
      </c>
    </row>
    <row r="5">
      <c r="A5" s="4" t="inlineStr">
        <is>
          <t>KPIs CLÉS</t>
        </is>
      </c>
    </row>
    <row r="6">
      <c r="A6" s="5" t="inlineStr">
        <is>
          <t>Revenus du mois</t>
        </is>
      </c>
      <c r="C6" s="5" t="inlineStr">
        <is>
          <t>Dépenses du mois</t>
        </is>
      </c>
      <c r="E6" s="5" t="inlineStr">
        <is>
          <t>Bénéfice net</t>
        </is>
      </c>
      <c r="G6" s="5" t="inlineStr">
        <is>
          <t>Marge nette</t>
        </is>
      </c>
    </row>
    <row r="7">
      <c r="A7" s="6">
        <f>SUM(Revenus!B:B)</f>
        <v/>
      </c>
      <c r="C7" s="6">
        <f>SUM(Dépenses!B:B)</f>
        <v/>
      </c>
      <c r="E7" s="7">
        <f>B6-D6</f>
        <v/>
      </c>
      <c r="G7" s="8">
        <f>IF(B6=0,0,F6/B6)</f>
        <v/>
      </c>
    </row>
    <row r="10">
      <c r="A10" s="4" t="inlineStr">
        <is>
          <t>TRÉSORERIE ET CRÉANCES</t>
        </is>
      </c>
    </row>
    <row r="11">
      <c r="A11" s="5" t="inlineStr">
        <is>
          <t>Encaisse au 1er du mois</t>
        </is>
      </c>
      <c r="C11" s="5" t="inlineStr">
        <is>
          <t>Encaisse au dernier jour</t>
        </is>
      </c>
      <c r="E11" s="5" t="inlineStr">
        <is>
          <t>Comptes à recevoir</t>
        </is>
      </c>
      <c r="G11" s="5" t="inlineStr">
        <is>
          <t>Comptes à payer</t>
        </is>
      </c>
    </row>
    <row r="12">
      <c r="A12" s="9" t="inlineStr"/>
      <c r="C12" s="9" t="inlineStr"/>
      <c r="E12" s="9">
        <f>SUM('Aging AR'!B:B)</f>
        <v/>
      </c>
      <c r="G12" s="9">
        <f>SUM('Aging AP'!B:B)</f>
        <v/>
      </c>
    </row>
    <row r="18">
      <c r="A18" s="4" t="inlineStr">
        <is>
          <t>COMMENT UTILISER CE TABLEAU DE BORD</t>
        </is>
      </c>
    </row>
    <row r="19">
      <c r="A19" s="10" t="inlineStr">
        <is>
          <t>1. Saisis tes revenus du mois dans l'onglet "Revenus" (date, source, montant, catégorie)</t>
        </is>
      </c>
    </row>
    <row r="20">
      <c r="A20" s="10" t="inlineStr">
        <is>
          <t>2. Saisis tes dépenses du mois dans l'onglet "Dépenses" (date, fournisseur, montant, catégorie)</t>
        </is>
      </c>
    </row>
    <row r="21">
      <c r="A21" s="10" t="inlineStr">
        <is>
          <t>3. Saisis tes comptes à recevoir non payés dans l'onglet "Aging AR"</t>
        </is>
      </c>
    </row>
    <row r="22">
      <c r="A22" s="10" t="inlineStr">
        <is>
          <t>4. Saisis tes comptes à payer non payés dans l'onglet "Aging AP"</t>
        </is>
      </c>
    </row>
    <row r="23">
      <c r="A23" s="10" t="inlineStr">
        <is>
          <t>5. Les KPIs en haut se calculent automatiquement</t>
        </is>
      </c>
    </row>
    <row r="24">
      <c r="A24" s="10" t="inlineStr">
        <is>
          <t>6. À la fin du mois, sauvegarde une copie nommée "Tableau-de-bord_YYYY-MM.xlsx" pour archivage</t>
        </is>
      </c>
    </row>
  </sheetData>
  <mergeCells count="12">
    <mergeCell ref="A1:H1"/>
    <mergeCell ref="A18:H18"/>
    <mergeCell ref="A3:H3"/>
    <mergeCell ref="A21:H21"/>
    <mergeCell ref="A20:H20"/>
    <mergeCell ref="A24:H24"/>
    <mergeCell ref="A2:H2"/>
    <mergeCell ref="A10:H10"/>
    <mergeCell ref="A19:H19"/>
    <mergeCell ref="A5:H5"/>
    <mergeCell ref="A23:H23"/>
    <mergeCell ref="A22:H2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2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14" customWidth="1" min="2" max="2"/>
    <col width="30" customWidth="1" min="3" max="3"/>
    <col width="22" customWidth="1" min="4" max="4"/>
    <col width="16" customWidth="1" min="5" max="5"/>
    <col width="30" customWidth="1" min="6" max="6"/>
  </cols>
  <sheetData>
    <row r="1">
      <c r="A1" s="11" t="inlineStr">
        <is>
          <t>Date</t>
        </is>
      </c>
      <c r="B1" s="11" t="inlineStr">
        <is>
          <t>Montant</t>
        </is>
      </c>
      <c r="C1" s="11" t="inlineStr">
        <is>
          <t>Source / Client</t>
        </is>
      </c>
      <c r="D1" s="11" t="inlineStr">
        <is>
          <t>Catégorie</t>
        </is>
      </c>
      <c r="E1" s="11" t="inlineStr">
        <is>
          <t>Taxes (TPS+TVQ)</t>
        </is>
      </c>
      <c r="F1" s="11" t="inlineStr">
        <is>
          <t>Notes</t>
        </is>
      </c>
    </row>
    <row r="2">
      <c r="A2" t="inlineStr">
        <is>
          <t>2026-05-01</t>
        </is>
      </c>
      <c r="B2" s="12" t="n">
        <v>1500</v>
      </c>
      <c r="C2" t="inlineStr">
        <is>
          <t>Client ABC</t>
        </is>
      </c>
      <c r="D2" t="inlineStr">
        <is>
          <t>Vente de service</t>
        </is>
      </c>
      <c r="E2" s="12">
        <f>B2*0.14975</f>
        <v/>
      </c>
      <c r="F2" t="inlineStr">
        <is>
          <t>Facture INV-2026-001</t>
        </is>
      </c>
    </row>
  </sheetData>
  <dataValidations count="1">
    <dataValidation sqref="D2:D1000" showDropDown="0" showInputMessage="0" showErrorMessage="0" allowBlank="1" type="list">
      <formula1>"Vente de produit,Vente de service,Abonnement,Honoraire,Commission,Autre"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2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14" customWidth="1" min="2" max="2"/>
    <col width="30" customWidth="1" min="3" max="3"/>
    <col width="22" customWidth="1" min="4" max="4"/>
    <col width="16" customWidth="1" min="5" max="5"/>
    <col width="16" customWidth="1" min="6" max="6"/>
    <col width="30" customWidth="1" min="7" max="7"/>
  </cols>
  <sheetData>
    <row r="1">
      <c r="A1" s="11" t="inlineStr">
        <is>
          <t>Date</t>
        </is>
      </c>
      <c r="B1" s="11" t="inlineStr">
        <is>
          <t>Montant</t>
        </is>
      </c>
      <c r="C1" s="11" t="inlineStr">
        <is>
          <t>Fournisseur</t>
        </is>
      </c>
      <c r="D1" s="11" t="inlineStr">
        <is>
          <t>Catégorie</t>
        </is>
      </c>
      <c r="E1" s="11" t="inlineStr">
        <is>
          <t>TPS récupérable</t>
        </is>
      </c>
      <c r="F1" s="11" t="inlineStr">
        <is>
          <t>TVQ récupérable</t>
        </is>
      </c>
      <c r="G1" s="11" t="inlineStr">
        <is>
          <t>Notes</t>
        </is>
      </c>
    </row>
    <row r="2">
      <c r="A2" t="inlineStr">
        <is>
          <t>2026-05-03</t>
        </is>
      </c>
      <c r="B2" s="12" t="n">
        <v>850</v>
      </c>
      <c r="C2" t="inlineStr">
        <is>
          <t>Loyer Immeuble XYZ</t>
        </is>
      </c>
      <c r="D2" t="inlineStr">
        <is>
          <t>Loyer</t>
        </is>
      </c>
      <c r="E2" s="12">
        <f>B2*0.05</f>
        <v/>
      </c>
      <c r="F2" s="12">
        <f>B2*0.09975</f>
        <v/>
      </c>
    </row>
  </sheetData>
  <dataValidations count="1">
    <dataValidation sqref="D2:D1000" showDropDown="0" showInputMessage="0" showErrorMessage="0" allowBlank="1" type="list">
      <formula1>"Loyer,Salaires,Cotisations sociales,Fournitures bureau,Logiciels et abonnements,Marketing,Téléphone et Internet,Frais bancaires,Honoraires professionnels,Assurances,Frais de véhicule,Repas (50%),Formation,Sous-traitants,Stocks,Amortissement,Autre"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2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30" customWidth="1" min="1" max="1"/>
    <col width="16" customWidth="1" min="2" max="2"/>
    <col width="14" customWidth="1" min="3" max="3"/>
    <col width="16" customWidth="1" min="4" max="4"/>
    <col width="16" customWidth="1" min="5" max="5"/>
  </cols>
  <sheetData>
    <row r="1">
      <c r="A1" s="11" t="inlineStr">
        <is>
          <t>Client</t>
        </is>
      </c>
      <c r="B1" s="11" t="inlineStr">
        <is>
          <t>Montant dû</t>
        </is>
      </c>
      <c r="C1" s="11" t="inlineStr">
        <is>
          <t>Date facture</t>
        </is>
      </c>
      <c r="D1" s="11" t="inlineStr">
        <is>
          <t>Jours écoulés</t>
        </is>
      </c>
      <c r="E1" s="11" t="inlineStr">
        <is>
          <t>Statut</t>
        </is>
      </c>
    </row>
    <row r="2">
      <c r="A2" t="inlineStr">
        <is>
          <t>Exemple Client A</t>
        </is>
      </c>
      <c r="B2" s="12" t="n">
        <v>1200</v>
      </c>
      <c r="C2" t="inlineStr">
        <is>
          <t>2026-04-15</t>
        </is>
      </c>
      <c r="D2">
        <f>TODAY()-C2</f>
        <v/>
      </c>
      <c r="E2">
        <f>IF(D2&lt;=30,"Courant",IF(D2&lt;=60,"31-60j",IF(D2&lt;=90,"61-90j","90+ jours")))</f>
        <v/>
      </c>
    </row>
  </sheetData>
  <conditionalFormatting sqref="D2:D1000">
    <cfRule type="colorScale" priority="1">
      <colorScale>
        <cfvo type="num" val="0"/>
        <cfvo type="num" val="45"/>
        <cfvo type="num" val="90"/>
        <color rgb="0090EE90"/>
        <color rgb="00FFFF99"/>
        <color rgb="00FF6961"/>
      </colorScale>
    </cfRule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E2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30" customWidth="1" min="1" max="1"/>
    <col width="16" customWidth="1" min="2" max="2"/>
    <col width="14" customWidth="1" min="3" max="3"/>
    <col width="14" customWidth="1" min="4" max="4"/>
    <col width="20" customWidth="1" min="5" max="5"/>
  </cols>
  <sheetData>
    <row r="1">
      <c r="A1" s="11" t="inlineStr">
        <is>
          <t>Fournisseur</t>
        </is>
      </c>
      <c r="B1" s="11" t="inlineStr">
        <is>
          <t>Montant à payer</t>
        </is>
      </c>
      <c r="C1" s="11" t="inlineStr">
        <is>
          <t>Date facture</t>
        </is>
      </c>
      <c r="D1" s="11" t="inlineStr">
        <is>
          <t>Date échéance</t>
        </is>
      </c>
      <c r="E1" s="11" t="inlineStr">
        <is>
          <t>Jours avant échéance</t>
        </is>
      </c>
    </row>
    <row r="2">
      <c r="A2" t="inlineStr">
        <is>
          <t>Exemple Fournisseur B</t>
        </is>
      </c>
      <c r="B2" s="12" t="n">
        <v>540</v>
      </c>
      <c r="C2" t="inlineStr">
        <is>
          <t>2026-05-01</t>
        </is>
      </c>
      <c r="D2" t="inlineStr">
        <is>
          <t>2026-05-31</t>
        </is>
      </c>
      <c r="E2">
        <f>D2-TODAY()</f>
        <v/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6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4" customWidth="1" min="1" max="1"/>
    <col width="35" customWidth="1" min="2" max="2"/>
    <col width="16" customWidth="1" min="3" max="3"/>
    <col width="16" customWidth="1" min="4" max="4"/>
    <col width="18" customWidth="1" min="5" max="5"/>
    <col width="30" customWidth="1" min="6" max="6"/>
  </cols>
  <sheetData>
    <row r="1">
      <c r="A1" s="1" t="inlineStr">
        <is>
          <t>PROJECTION DE TRÉSORERIE 90 JOURS</t>
        </is>
      </c>
    </row>
    <row r="3">
      <c r="A3" s="11" t="inlineStr">
        <is>
          <t>Date</t>
        </is>
      </c>
      <c r="B3" s="11" t="inlineStr">
        <is>
          <t>Description</t>
        </is>
      </c>
      <c r="C3" s="11" t="inlineStr">
        <is>
          <t>Entrée prévue</t>
        </is>
      </c>
      <c r="D3" s="11" t="inlineStr">
        <is>
          <t>Sortie prévue</t>
        </is>
      </c>
      <c r="E3" s="11" t="inlineStr">
        <is>
          <t>Solde projeté</t>
        </is>
      </c>
      <c r="F3" s="11" t="inlineStr">
        <is>
          <t>Notes</t>
        </is>
      </c>
    </row>
    <row r="4">
      <c r="A4" t="inlineStr">
        <is>
          <t>Solde initial</t>
        </is>
      </c>
      <c r="B4" t="inlineStr">
        <is>
          <t>Encaisse au début du mois</t>
        </is>
      </c>
      <c r="E4" s="12" t="n">
        <v>0</v>
      </c>
    </row>
    <row r="5">
      <c r="A5" t="inlineStr">
        <is>
          <t>2026-06-15</t>
        </is>
      </c>
      <c r="B5" t="inlineStr">
        <is>
          <t>Paie bi-mensuelle</t>
        </is>
      </c>
      <c r="D5" s="12" t="n">
        <v>8500</v>
      </c>
      <c r="E5" s="12">
        <f>E4-D5+C5</f>
        <v/>
      </c>
    </row>
    <row r="6">
      <c r="A6" t="inlineStr">
        <is>
          <t>2026-06-20</t>
        </is>
      </c>
      <c r="B6" t="inlineStr">
        <is>
          <t>Facture client ABC payée</t>
        </is>
      </c>
      <c r="C6" s="12" t="n">
        <v>4500</v>
      </c>
      <c r="E6" s="12">
        <f>E5-D6+C6</f>
        <v/>
      </c>
    </row>
  </sheetData>
  <mergeCells count="1"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2026-05-16T15:48:00Z</dcterms:created>
  <dcterms:modified xmlns:dcterms="http://purl.org/dc/terms/" xmlns:xsi="http://www.w3.org/2001/XMLSchema-instance" xsi:type="dcterms:W3CDTF">2026-05-16T15:48:00Z</dcterms:modified>
</cp:coreProperties>
</file>